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385" windowHeight="6015" activeTab="0"/>
  </bookViews>
  <sheets>
    <sheet name="Sheet1" sheetId="1" r:id="rId1"/>
  </sheets>
  <definedNames>
    <definedName name="_xlnm.Print_Area" localSheetId="0">'Sheet1'!$A$1:$F$99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lgpr13595</author>
    <author>LGPR15932</author>
    <author>Fortin, Rod</author>
  </authors>
  <commentList>
    <comment ref="C29" authorId="0">
      <text>
        <r>
          <rPr>
            <b/>
            <sz val="10"/>
            <rFont val="Tahoma"/>
            <family val="0"/>
          </rPr>
          <t>Should be offset by 25000 Unavailable Revenue-Property Taxes</t>
        </r>
      </text>
    </comment>
    <comment ref="C30" authorId="0">
      <text>
        <r>
          <rPr>
            <b/>
            <sz val="10"/>
            <rFont val="Tahoma"/>
            <family val="0"/>
          </rPr>
          <t xml:space="preserve">Should be offset by 25000 Unavailable Revenue-Property Taxes
</t>
        </r>
      </text>
    </comment>
    <comment ref="C84" authorId="0">
      <text>
        <r>
          <rPr>
            <sz val="10"/>
            <rFont val="Tahoma"/>
            <family val="0"/>
          </rPr>
          <t xml:space="preserve">Should balance with total assets
</t>
        </r>
      </text>
    </comment>
    <comment ref="C53" authorId="0">
      <text>
        <r>
          <rPr>
            <sz val="10"/>
            <rFont val="Tahoma"/>
            <family val="0"/>
          </rPr>
          <t xml:space="preserve">Counties should create listings of "payables" at the cutoff date
</t>
        </r>
      </text>
    </comment>
    <comment ref="C52" authorId="0">
      <text>
        <r>
          <rPr>
            <sz val="10"/>
            <rFont val="Tahoma"/>
            <family val="2"/>
          </rPr>
          <t>Counties should create listings of "payables" at the cutoff date</t>
        </r>
        <r>
          <rPr>
            <sz val="10"/>
            <rFont val="Tahoma"/>
            <family val="0"/>
          </rPr>
          <t xml:space="preserve">
</t>
        </r>
      </text>
    </comment>
    <comment ref="C48" authorId="0">
      <text>
        <r>
          <rPr>
            <sz val="10"/>
            <rFont val="Tahoma"/>
            <family val="0"/>
          </rPr>
          <t xml:space="preserve">Counties should create listings of "payables" at the cutoff date
</t>
        </r>
      </text>
    </comment>
    <comment ref="C49" authorId="0">
      <text>
        <r>
          <rPr>
            <sz val="10"/>
            <rFont val="Tahoma"/>
            <family val="0"/>
          </rPr>
          <t xml:space="preserve">Counties should create listings of "payables" at the cutoff date
</t>
        </r>
      </text>
    </comment>
    <comment ref="C63" authorId="1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Primarily an offset to inventory of supplies and notes receivable, if any.</t>
        </r>
      </text>
    </comment>
    <comment ref="C64" authorId="1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General Fund amounts restricted by external parties such as grantors, state law or creditors.</t>
        </r>
      </text>
    </comment>
    <comment ref="C81" authorId="1">
      <text>
        <r>
          <rPr>
            <b/>
            <sz val="8"/>
            <rFont val="Tahoma"/>
            <family val="0"/>
          </rPr>
          <t>LGPR15932:</t>
        </r>
        <r>
          <rPr>
            <sz val="8"/>
            <rFont val="Tahoma"/>
            <family val="0"/>
          </rPr>
          <t xml:space="preserve">
Remaining fund balance not already assigned, committed, etc.  Most counties will have this.</t>
        </r>
      </text>
    </comment>
    <comment ref="C36" authorId="0">
      <text>
        <r>
          <rPr>
            <sz val="10"/>
            <rFont val="Tahoma"/>
            <family val="0"/>
          </rPr>
          <t xml:space="preserve">Should equal reserve for inventory - 271.02
</t>
        </r>
      </text>
    </comment>
    <comment ref="C58" authorId="2">
      <text>
        <r>
          <rPr>
            <b/>
            <sz val="9"/>
            <rFont val="Tahoma"/>
            <family val="2"/>
          </rPr>
          <t>Fortin, Rod:</t>
        </r>
        <r>
          <rPr>
            <sz val="9"/>
            <rFont val="Tahoma"/>
            <family val="2"/>
          </rPr>
          <t xml:space="preserve">
Typically the offset to 
taxes receivable
</t>
        </r>
      </text>
    </comment>
  </commentList>
</comments>
</file>

<file path=xl/sharedStrings.xml><?xml version="1.0" encoding="utf-8"?>
<sst xmlns="http://schemas.openxmlformats.org/spreadsheetml/2006/main" count="88" uniqueCount="86">
  <si>
    <t>GENERAL FUND SURPLUS ANALYSIS</t>
  </si>
  <si>
    <t xml:space="preserve">The amount of General Fund dollars that counties can retain as surplus is </t>
  </si>
  <si>
    <t>restricted by SDCL 7-21-18.1 which states:  "The total unreserved,</t>
  </si>
  <si>
    <t>Claims Payable</t>
  </si>
  <si>
    <t>(use current year for March analysis)</t>
  </si>
  <si>
    <t xml:space="preserve">undesignated fund balance of the general fund may not exceed forty percent </t>
  </si>
  <si>
    <t xml:space="preserve">of the total amount of all general fund appropriations contained in the budget </t>
  </si>
  <si>
    <t xml:space="preserve">for the next fiscal year.  The total unreserved, undesignated fund balance of  </t>
  </si>
  <si>
    <t xml:space="preserve">the general fund of the county as of March thirty-first and September thirtieth </t>
  </si>
  <si>
    <t xml:space="preserve">commissioners and reported to the Department of Legislative Audit.  The </t>
  </si>
  <si>
    <t>report shall be on forms prescribed by the Department of Legislative Audit."</t>
  </si>
  <si>
    <t xml:space="preserve">shall be published in the minutes of the proceedings of the board of county </t>
  </si>
  <si>
    <t>Cash</t>
  </si>
  <si>
    <t>Cash Change</t>
  </si>
  <si>
    <t>Petty Cash</t>
  </si>
  <si>
    <t>Interest Bearing Accounts</t>
  </si>
  <si>
    <t>Savings Certificates</t>
  </si>
  <si>
    <t>Restricted Cash in Banks</t>
  </si>
  <si>
    <t>Taxes Receivable--Current</t>
  </si>
  <si>
    <t>Notes Receivable</t>
  </si>
  <si>
    <t>Due from Other fund</t>
  </si>
  <si>
    <t>Due from Other Government</t>
  </si>
  <si>
    <t>Advance to Other Fund</t>
  </si>
  <si>
    <t>Inventory of Supplies</t>
  </si>
  <si>
    <t>Investments</t>
  </si>
  <si>
    <t>Accounts Payable</t>
  </si>
  <si>
    <t>Due to Other Funds</t>
  </si>
  <si>
    <t>Accrued Wages Payable</t>
  </si>
  <si>
    <t>Due to Other Governments</t>
  </si>
  <si>
    <t>Payroll Withholding Payable</t>
  </si>
  <si>
    <t>resulting in the fund balance percentage</t>
  </si>
  <si>
    <t xml:space="preserve">The following analysis should be completed as of March thirty-first and September </t>
  </si>
  <si>
    <t xml:space="preserve">thirtieth of each year.  Thereafter, the unreserved, undesignated fund balance amount </t>
  </si>
  <si>
    <t>Taxes Receivable--Delinquent</t>
  </si>
  <si>
    <t>should be published in the minutes of the governing board.  This analysis should also</t>
  </si>
  <si>
    <t xml:space="preserve">be filed with the Department of Legislative Audit.  </t>
  </si>
  <si>
    <t>_______________  COUNTY</t>
  </si>
  <si>
    <t>DATE _________________</t>
  </si>
  <si>
    <t>Nonspendable</t>
  </si>
  <si>
    <t>Restricted</t>
  </si>
  <si>
    <t>Unassigned</t>
  </si>
  <si>
    <t>The unassigned fund balance, account 27700,</t>
  </si>
  <si>
    <t>divided by the following year's General Fund budget</t>
  </si>
  <si>
    <t>Following Year's General Fund Budget</t>
  </si>
  <si>
    <t>Cash with Fiscal Agent</t>
  </si>
  <si>
    <t xml:space="preserve">Assigned </t>
  </si>
  <si>
    <t xml:space="preserve">   Capital Outlay Accumulations</t>
  </si>
  <si>
    <t>Committed</t>
  </si>
  <si>
    <t>(choose one of the following amounts based on filing date)</t>
  </si>
  <si>
    <t xml:space="preserve">        March = 75% of GF's cash applied in current budget</t>
  </si>
  <si>
    <t xml:space="preserve">                               in next year's budget.  </t>
  </si>
  <si>
    <t xml:space="preserve">        September = 25% of GF's cash applied in current </t>
  </si>
  <si>
    <t xml:space="preserve">                               budget + 100% of GF's cash applied </t>
  </si>
  <si>
    <t xml:space="preserve">                                year's budget.</t>
  </si>
  <si>
    <t xml:space="preserve">        December = 100% of GF's cash applied in next</t>
  </si>
  <si>
    <t>276XX</t>
  </si>
  <si>
    <t>11XXX</t>
  </si>
  <si>
    <t>Other Receivables</t>
  </si>
  <si>
    <t>ASSETS AND DEFERRED OUTFLOWS OF RESOURCES:</t>
  </si>
  <si>
    <t>Assets:</t>
  </si>
  <si>
    <t>Deferred Outflows of Resources:</t>
  </si>
  <si>
    <t>Other Deferred Outflows of Resources</t>
  </si>
  <si>
    <t>Liabilities:</t>
  </si>
  <si>
    <t>Deferred Inflows of Resources:</t>
  </si>
  <si>
    <t>Unearned Revenue</t>
  </si>
  <si>
    <t>Other liabilities</t>
  </si>
  <si>
    <t>2XXXX</t>
  </si>
  <si>
    <t>1XXXX</t>
  </si>
  <si>
    <t>Other Assets</t>
  </si>
  <si>
    <t>Unavailable Revenue--Property Taxes</t>
  </si>
  <si>
    <t>Unavailable Revenue--Special Assessments</t>
  </si>
  <si>
    <t>Other Deferred Inflows of Resources</t>
  </si>
  <si>
    <t>Fund Balances:</t>
  </si>
  <si>
    <t xml:space="preserve">TOTAL LIABILITIES, DEFERRED INFLOWS OF RESOURCES </t>
  </si>
  <si>
    <t>AND FUND BALANCES</t>
  </si>
  <si>
    <t>Deferred Inflows of Resources, and Fund Balances.  Boxed #'s have to be the same.</t>
  </si>
  <si>
    <t>**</t>
  </si>
  <si>
    <t xml:space="preserve">   Subsequent Year's Budget (GF Budget's Cash Applied amount)</t>
  </si>
  <si>
    <t xml:space="preserve">TOTAL ASSETS AND DEFERRED OUTFLOWS OF </t>
  </si>
  <si>
    <t>RESOURCES</t>
  </si>
  <si>
    <t>LIABILITIES, DEFERRED INFLOWS OF RESOURCES AND FUND BALANCES:</t>
  </si>
  <si>
    <t>*</t>
  </si>
  <si>
    <t xml:space="preserve">fund balance can cause a negative unassigned fund balance as restrictions can not be reduced. </t>
  </si>
  <si>
    <r>
      <rPr>
        <b/>
        <sz val="16"/>
        <rFont val="Arial"/>
        <family val="2"/>
      </rPr>
      <t>*</t>
    </r>
    <r>
      <rPr>
        <sz val="10"/>
        <rFont val="Arial"/>
        <family val="2"/>
      </rPr>
      <t>Note:  Total Assets and Deferred Outflows of Resources has to be equal to Total Liabilities,</t>
    </r>
  </si>
  <si>
    <r>
      <rPr>
        <b/>
        <sz val="16"/>
        <rFont val="Arial"/>
        <family val="2"/>
      </rPr>
      <t>**</t>
    </r>
    <r>
      <rPr>
        <sz val="10"/>
        <rFont val="Arial"/>
        <family val="2"/>
      </rPr>
      <t xml:space="preserve">Note:  Assigned F/B should not cause a negative unassigned fund balance.  If so, may need to </t>
    </r>
  </si>
  <si>
    <t>reevaluate assignments and/or reduce assignments to eliminate negative unassigned.  Restricted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</si>
</sst>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44" fontId="3" fillId="0" borderId="11" xfId="44" applyFont="1" applyBorder="1" applyAlignment="1">
      <alignment/>
    </xf>
    <xf numFmtId="44" fontId="3" fillId="0" borderId="10" xfId="44" applyFont="1" applyBorder="1" applyAlignment="1">
      <alignment/>
    </xf>
    <xf numFmtId="44" fontId="3" fillId="0" borderId="12" xfId="44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11" xfId="0" applyNumberFormat="1" applyFont="1" applyBorder="1" applyAlignment="1">
      <alignment/>
    </xf>
    <xf numFmtId="44" fontId="3" fillId="0" borderId="0" xfId="44" applyFont="1" applyAlignment="1">
      <alignment/>
    </xf>
    <xf numFmtId="44" fontId="3" fillId="0" borderId="13" xfId="44" applyFont="1" applyBorder="1" applyAlignment="1">
      <alignment/>
    </xf>
    <xf numFmtId="0" fontId="12" fillId="0" borderId="0" xfId="0" applyFont="1" applyAlignment="1">
      <alignment/>
    </xf>
    <xf numFmtId="9" fontId="3" fillId="0" borderId="13" xfId="57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21">
      <selection activeCell="C30" sqref="C30"/>
    </sheetView>
  </sheetViews>
  <sheetFormatPr defaultColWidth="9.140625" defaultRowHeight="12.75"/>
  <cols>
    <col min="2" max="2" width="8.7109375" style="0" customWidth="1"/>
    <col min="3" max="3" width="61.28125" style="0" customWidth="1"/>
    <col min="4" max="4" width="2.28125" style="0" customWidth="1"/>
    <col min="5" max="5" width="20.7109375" style="0" customWidth="1"/>
    <col min="6" max="6" width="3.00390625" style="0" bestFit="1" customWidth="1"/>
  </cols>
  <sheetData>
    <row r="1" spans="1:5" ht="18">
      <c r="A1" s="4"/>
      <c r="B1" s="4"/>
      <c r="C1" s="8" t="s">
        <v>36</v>
      </c>
      <c r="D1" s="4"/>
      <c r="E1" s="4"/>
    </row>
    <row r="2" spans="1:7" ht="18">
      <c r="A2" s="21" t="s">
        <v>0</v>
      </c>
      <c r="B2" s="21"/>
      <c r="C2" s="21"/>
      <c r="D2" s="21"/>
      <c r="E2" s="21"/>
      <c r="F2" s="21"/>
      <c r="G2" s="4"/>
    </row>
    <row r="3" spans="1:7" ht="18">
      <c r="A3" s="8"/>
      <c r="B3" s="8"/>
      <c r="C3" s="8" t="s">
        <v>37</v>
      </c>
      <c r="D3" s="8"/>
      <c r="E3" s="8"/>
      <c r="F3" s="1"/>
      <c r="G3" s="4"/>
    </row>
    <row r="4" ht="8.25" customHeight="1">
      <c r="A4" s="1"/>
    </row>
    <row r="5" ht="15">
      <c r="B5" s="3" t="s">
        <v>1</v>
      </c>
    </row>
    <row r="6" spans="1:2" ht="12.75" customHeight="1">
      <c r="A6" s="2"/>
      <c r="B6" s="3" t="s">
        <v>2</v>
      </c>
    </row>
    <row r="7" ht="15">
      <c r="B7" s="3" t="s">
        <v>5</v>
      </c>
    </row>
    <row r="8" ht="15">
      <c r="B8" s="3" t="s">
        <v>6</v>
      </c>
    </row>
    <row r="9" ht="15">
      <c r="B9" s="3" t="s">
        <v>7</v>
      </c>
    </row>
    <row r="10" ht="15">
      <c r="B10" s="3" t="s">
        <v>8</v>
      </c>
    </row>
    <row r="11" ht="15">
      <c r="B11" s="3" t="s">
        <v>11</v>
      </c>
    </row>
    <row r="12" ht="15">
      <c r="B12" s="3" t="s">
        <v>9</v>
      </c>
    </row>
    <row r="13" ht="15">
      <c r="B13" s="3" t="s">
        <v>10</v>
      </c>
    </row>
    <row r="15" spans="2:7" ht="15">
      <c r="B15" s="3" t="s">
        <v>31</v>
      </c>
      <c r="F15" s="4"/>
      <c r="G15" s="4"/>
    </row>
    <row r="16" spans="1:7" ht="15">
      <c r="A16" s="3"/>
      <c r="B16" s="3" t="s">
        <v>32</v>
      </c>
      <c r="F16" s="3"/>
      <c r="G16" s="3"/>
    </row>
    <row r="17" spans="1:7" ht="15">
      <c r="A17" s="3"/>
      <c r="B17" s="3" t="s">
        <v>34</v>
      </c>
      <c r="G17" s="3"/>
    </row>
    <row r="18" spans="1:7" ht="15">
      <c r="A18" s="3"/>
      <c r="B18" s="3" t="s">
        <v>35</v>
      </c>
      <c r="G18" s="3"/>
    </row>
    <row r="19" spans="1:7" ht="15">
      <c r="A19" s="3"/>
      <c r="B19" s="3"/>
      <c r="C19" s="3"/>
      <c r="D19" s="3"/>
      <c r="E19" s="3"/>
      <c r="G19" s="3"/>
    </row>
    <row r="20" spans="1:7" ht="15.75">
      <c r="A20" s="3"/>
      <c r="B20" s="5" t="s">
        <v>58</v>
      </c>
      <c r="C20" s="3"/>
      <c r="D20" s="3"/>
      <c r="E20" s="3"/>
      <c r="G20" s="3"/>
    </row>
    <row r="21" spans="1:7" ht="15.75">
      <c r="A21" s="3"/>
      <c r="B21" s="5" t="s">
        <v>59</v>
      </c>
      <c r="C21" s="3"/>
      <c r="D21" s="3"/>
      <c r="E21" s="3"/>
      <c r="G21" s="3"/>
    </row>
    <row r="22" spans="1:7" ht="15">
      <c r="A22" s="7"/>
      <c r="B22" s="3">
        <v>10100</v>
      </c>
      <c r="C22" s="3" t="s">
        <v>12</v>
      </c>
      <c r="D22" s="3"/>
      <c r="E22" s="13"/>
      <c r="G22" s="3"/>
    </row>
    <row r="23" spans="1:7" ht="15">
      <c r="A23" s="7"/>
      <c r="B23" s="3">
        <v>10200</v>
      </c>
      <c r="C23" s="3" t="s">
        <v>13</v>
      </c>
      <c r="D23" s="3"/>
      <c r="E23" s="13"/>
      <c r="G23" s="3"/>
    </row>
    <row r="24" spans="1:7" ht="15">
      <c r="A24" s="7"/>
      <c r="B24" s="3">
        <v>10300</v>
      </c>
      <c r="C24" s="3" t="s">
        <v>14</v>
      </c>
      <c r="D24" s="3"/>
      <c r="E24" s="13"/>
      <c r="G24" s="3"/>
    </row>
    <row r="25" spans="1:7" ht="15">
      <c r="A25" s="7"/>
      <c r="B25" s="3">
        <v>10400</v>
      </c>
      <c r="C25" s="3" t="s">
        <v>15</v>
      </c>
      <c r="D25" s="3"/>
      <c r="E25" s="13"/>
      <c r="G25" s="3"/>
    </row>
    <row r="26" spans="1:7" ht="15">
      <c r="A26" s="7"/>
      <c r="B26" s="3">
        <v>10500</v>
      </c>
      <c r="C26" s="3" t="s">
        <v>16</v>
      </c>
      <c r="D26" s="3"/>
      <c r="E26" s="13"/>
      <c r="G26" s="3"/>
    </row>
    <row r="27" spans="1:7" ht="15">
      <c r="A27" s="7"/>
      <c r="B27" s="3">
        <v>10600</v>
      </c>
      <c r="C27" s="3" t="s">
        <v>44</v>
      </c>
      <c r="D27" s="3"/>
      <c r="E27" s="13"/>
      <c r="G27" s="3"/>
    </row>
    <row r="28" spans="1:7" ht="15">
      <c r="A28" s="7"/>
      <c r="B28" s="3">
        <v>10700</v>
      </c>
      <c r="C28" s="3" t="s">
        <v>17</v>
      </c>
      <c r="D28" s="3"/>
      <c r="E28" s="13"/>
      <c r="G28" s="3"/>
    </row>
    <row r="29" spans="1:7" ht="15">
      <c r="A29" s="3"/>
      <c r="B29" s="3">
        <v>10800</v>
      </c>
      <c r="C29" s="3" t="s">
        <v>18</v>
      </c>
      <c r="D29" s="3"/>
      <c r="E29" s="13"/>
      <c r="G29" s="3"/>
    </row>
    <row r="30" spans="1:7" ht="15">
      <c r="A30" s="3"/>
      <c r="B30" s="3">
        <v>11000</v>
      </c>
      <c r="C30" s="3" t="s">
        <v>33</v>
      </c>
      <c r="D30" s="3"/>
      <c r="E30" s="13"/>
      <c r="G30" s="3"/>
    </row>
    <row r="31" spans="1:7" ht="15">
      <c r="A31" s="3"/>
      <c r="B31" s="3" t="s">
        <v>56</v>
      </c>
      <c r="C31" s="2" t="s">
        <v>57</v>
      </c>
      <c r="D31" s="3"/>
      <c r="E31" s="13"/>
      <c r="G31" s="3"/>
    </row>
    <row r="32" spans="1:7" ht="15">
      <c r="A32" s="3"/>
      <c r="B32" s="3">
        <v>12800</v>
      </c>
      <c r="C32" s="3" t="s">
        <v>19</v>
      </c>
      <c r="D32" s="3"/>
      <c r="E32" s="13"/>
      <c r="G32" s="3"/>
    </row>
    <row r="33" spans="1:7" ht="15">
      <c r="A33" s="3"/>
      <c r="B33" s="3">
        <v>13100</v>
      </c>
      <c r="C33" s="3" t="s">
        <v>20</v>
      </c>
      <c r="D33" s="3"/>
      <c r="E33" s="13"/>
      <c r="G33" s="3"/>
    </row>
    <row r="34" spans="1:7" ht="15">
      <c r="A34" s="3"/>
      <c r="B34" s="3">
        <v>13200</v>
      </c>
      <c r="C34" s="3" t="s">
        <v>21</v>
      </c>
      <c r="D34" s="3"/>
      <c r="E34" s="13"/>
      <c r="G34" s="3"/>
    </row>
    <row r="35" spans="1:7" ht="15">
      <c r="A35" s="3"/>
      <c r="B35" s="3">
        <v>13300</v>
      </c>
      <c r="C35" s="3" t="s">
        <v>22</v>
      </c>
      <c r="D35" s="3"/>
      <c r="E35" s="13"/>
      <c r="G35" s="3"/>
    </row>
    <row r="36" spans="1:7" ht="15">
      <c r="A36" s="3"/>
      <c r="B36" s="3">
        <v>14100</v>
      </c>
      <c r="C36" s="3" t="s">
        <v>23</v>
      </c>
      <c r="D36" s="3"/>
      <c r="E36" s="13"/>
      <c r="G36" s="3"/>
    </row>
    <row r="37" spans="1:8" ht="15">
      <c r="A37" s="3"/>
      <c r="B37" s="3">
        <v>15100</v>
      </c>
      <c r="C37" s="3" t="s">
        <v>24</v>
      </c>
      <c r="D37" s="3"/>
      <c r="E37" s="13"/>
      <c r="G37" s="3"/>
      <c r="H37" s="3"/>
    </row>
    <row r="38" spans="1:8" ht="15">
      <c r="A38" s="7"/>
      <c r="B38" s="2" t="s">
        <v>67</v>
      </c>
      <c r="C38" s="2" t="s">
        <v>68</v>
      </c>
      <c r="D38" s="3"/>
      <c r="E38" s="14"/>
      <c r="G38" s="3"/>
      <c r="H38" s="3"/>
    </row>
    <row r="39" spans="1:8" ht="15">
      <c r="A39" s="7"/>
      <c r="B39" s="3"/>
      <c r="C39" s="3"/>
      <c r="D39" s="3"/>
      <c r="E39" s="15"/>
      <c r="G39" s="3"/>
      <c r="H39" s="3"/>
    </row>
    <row r="40" spans="1:8" ht="15.75">
      <c r="A40" s="3"/>
      <c r="B40" s="5" t="s">
        <v>60</v>
      </c>
      <c r="C40" s="3"/>
      <c r="D40" s="3"/>
      <c r="E40" s="3"/>
      <c r="G40" s="3"/>
      <c r="H40" s="3"/>
    </row>
    <row r="41" spans="1:8" ht="15">
      <c r="A41" s="3"/>
      <c r="B41" s="3">
        <v>19800</v>
      </c>
      <c r="C41" s="2" t="s">
        <v>61</v>
      </c>
      <c r="D41" s="3"/>
      <c r="E41" s="6"/>
      <c r="G41" s="3"/>
      <c r="H41" s="3"/>
    </row>
    <row r="42" spans="1:8" ht="15">
      <c r="A42" s="3"/>
      <c r="B42" s="3"/>
      <c r="C42" s="2"/>
      <c r="D42" s="3"/>
      <c r="E42" s="3"/>
      <c r="G42" s="3"/>
      <c r="H42" s="3"/>
    </row>
    <row r="43" spans="1:8" ht="15.75">
      <c r="A43" s="3"/>
      <c r="B43" s="5" t="s">
        <v>78</v>
      </c>
      <c r="C43" s="2"/>
      <c r="D43" s="3"/>
      <c r="E43" s="3"/>
      <c r="G43" s="3"/>
      <c r="H43" s="3"/>
    </row>
    <row r="44" spans="1:8" ht="20.25">
      <c r="A44" s="3"/>
      <c r="B44" s="5" t="s">
        <v>79</v>
      </c>
      <c r="C44" s="2"/>
      <c r="D44" s="3"/>
      <c r="E44" s="16">
        <f>SUM(E22:E41)</f>
        <v>0</v>
      </c>
      <c r="F44" s="19" t="s">
        <v>81</v>
      </c>
      <c r="G44" s="3"/>
      <c r="H44" s="3"/>
    </row>
    <row r="45" spans="1:8" ht="15">
      <c r="A45" s="3"/>
      <c r="B45" s="3"/>
      <c r="C45" s="3"/>
      <c r="D45" s="3"/>
      <c r="E45" s="3"/>
      <c r="G45" s="3"/>
      <c r="H45" s="3"/>
    </row>
    <row r="46" spans="1:7" ht="15.75">
      <c r="A46" s="3"/>
      <c r="B46" s="5" t="s">
        <v>80</v>
      </c>
      <c r="C46" s="3"/>
      <c r="D46" s="3"/>
      <c r="E46" s="3"/>
      <c r="G46" s="3"/>
    </row>
    <row r="47" spans="1:7" ht="15.75">
      <c r="A47" s="3"/>
      <c r="B47" s="5" t="s">
        <v>62</v>
      </c>
      <c r="C47" s="3"/>
      <c r="D47" s="3"/>
      <c r="E47" s="3"/>
      <c r="G47" s="3"/>
    </row>
    <row r="48" spans="1:7" ht="15">
      <c r="A48" s="3"/>
      <c r="B48" s="3">
        <v>20100</v>
      </c>
      <c r="C48" s="3" t="s">
        <v>3</v>
      </c>
      <c r="D48" s="3"/>
      <c r="E48" s="13"/>
      <c r="G48" s="3"/>
    </row>
    <row r="49" spans="1:7" ht="15">
      <c r="A49" s="3"/>
      <c r="B49" s="3">
        <v>20200</v>
      </c>
      <c r="C49" s="3" t="s">
        <v>25</v>
      </c>
      <c r="D49" s="3"/>
      <c r="E49" s="13"/>
      <c r="G49" s="3"/>
    </row>
    <row r="50" spans="1:7" ht="15">
      <c r="A50" s="3"/>
      <c r="B50" s="3">
        <v>20800</v>
      </c>
      <c r="C50" s="3" t="s">
        <v>26</v>
      </c>
      <c r="D50" s="3"/>
      <c r="E50" s="13"/>
      <c r="G50" s="3"/>
    </row>
    <row r="51" spans="1:7" ht="15">
      <c r="A51" s="3"/>
      <c r="B51" s="3">
        <v>20900</v>
      </c>
      <c r="C51" s="3" t="s">
        <v>28</v>
      </c>
      <c r="D51" s="3"/>
      <c r="E51" s="13"/>
      <c r="G51" s="3"/>
    </row>
    <row r="52" spans="1:7" ht="15">
      <c r="A52" s="3"/>
      <c r="B52" s="3">
        <v>21600</v>
      </c>
      <c r="C52" s="3" t="s">
        <v>27</v>
      </c>
      <c r="D52" s="3"/>
      <c r="E52" s="13"/>
      <c r="G52" s="3"/>
    </row>
    <row r="53" spans="1:7" ht="15">
      <c r="A53" s="3"/>
      <c r="B53" s="3">
        <v>21700</v>
      </c>
      <c r="C53" s="3" t="s">
        <v>29</v>
      </c>
      <c r="D53" s="3"/>
      <c r="E53" s="13"/>
      <c r="F53" s="3"/>
      <c r="G53" s="3"/>
    </row>
    <row r="54" spans="1:7" ht="15">
      <c r="A54" s="3"/>
      <c r="B54" s="3">
        <v>22300</v>
      </c>
      <c r="C54" s="2" t="s">
        <v>64</v>
      </c>
      <c r="D54" s="3"/>
      <c r="E54" s="13"/>
      <c r="G54" s="3"/>
    </row>
    <row r="55" spans="2:5" ht="15">
      <c r="B55" s="2" t="s">
        <v>66</v>
      </c>
      <c r="C55" s="2" t="s">
        <v>65</v>
      </c>
      <c r="D55" s="3"/>
      <c r="E55" s="13"/>
    </row>
    <row r="56" spans="2:5" ht="15">
      <c r="B56" s="3"/>
      <c r="C56" s="3"/>
      <c r="D56" s="3"/>
      <c r="E56" s="15"/>
    </row>
    <row r="57" spans="2:5" ht="15.75">
      <c r="B57" s="5" t="s">
        <v>63</v>
      </c>
      <c r="C57" s="3"/>
      <c r="D57" s="3"/>
      <c r="E57" s="15"/>
    </row>
    <row r="58" spans="2:5" ht="15">
      <c r="B58" s="3">
        <v>25000</v>
      </c>
      <c r="C58" s="2" t="s">
        <v>69</v>
      </c>
      <c r="D58" s="3"/>
      <c r="E58" s="15"/>
    </row>
    <row r="59" spans="2:5" ht="15">
      <c r="B59" s="3">
        <v>25100</v>
      </c>
      <c r="C59" s="2" t="s">
        <v>70</v>
      </c>
      <c r="D59" s="3"/>
      <c r="E59" s="15"/>
    </row>
    <row r="60" spans="2:5" ht="15">
      <c r="B60" s="3">
        <v>25200</v>
      </c>
      <c r="C60" s="2" t="s">
        <v>71</v>
      </c>
      <c r="D60" s="3"/>
      <c r="E60" s="15"/>
    </row>
    <row r="61" spans="2:5" ht="15">
      <c r="B61" s="3"/>
      <c r="C61" s="2"/>
      <c r="D61" s="3"/>
      <c r="E61" s="15"/>
    </row>
    <row r="62" spans="2:5" ht="15.75">
      <c r="B62" s="5" t="s">
        <v>72</v>
      </c>
      <c r="C62" s="9"/>
      <c r="E62" s="17"/>
    </row>
    <row r="63" spans="2:5" ht="15">
      <c r="B63" s="3">
        <v>27300</v>
      </c>
      <c r="C63" s="3" t="s">
        <v>38</v>
      </c>
      <c r="D63" s="3"/>
      <c r="E63" s="13"/>
    </row>
    <row r="64" spans="2:5" ht="15">
      <c r="B64" s="3">
        <v>27400</v>
      </c>
      <c r="C64" s="3" t="s">
        <v>39</v>
      </c>
      <c r="D64" s="3"/>
      <c r="E64" s="13"/>
    </row>
    <row r="65" spans="1:5" ht="15">
      <c r="A65" s="7"/>
      <c r="B65" s="3">
        <v>27500</v>
      </c>
      <c r="C65" s="3" t="s">
        <v>47</v>
      </c>
      <c r="D65" s="3"/>
      <c r="E65" s="14"/>
    </row>
    <row r="66" spans="1:5" ht="15">
      <c r="A66" s="7"/>
      <c r="B66" s="3">
        <v>27600</v>
      </c>
      <c r="C66" s="3" t="s">
        <v>45</v>
      </c>
      <c r="D66" s="3"/>
      <c r="E66" s="15"/>
    </row>
    <row r="67" spans="1:5" ht="15">
      <c r="A67" s="7"/>
      <c r="B67" s="3">
        <v>27601</v>
      </c>
      <c r="C67" s="2" t="s">
        <v>77</v>
      </c>
      <c r="D67" s="3"/>
      <c r="E67" s="15"/>
    </row>
    <row r="68" spans="1:5" ht="15">
      <c r="A68" s="7"/>
      <c r="B68" s="3"/>
      <c r="C68" s="11" t="s">
        <v>48</v>
      </c>
      <c r="D68" s="3"/>
      <c r="E68" s="15"/>
    </row>
    <row r="69" spans="1:5" ht="3.75" customHeight="1">
      <c r="A69" s="7"/>
      <c r="B69" s="3"/>
      <c r="C69" s="11"/>
      <c r="D69" s="3"/>
      <c r="E69" s="15"/>
    </row>
    <row r="70" spans="1:9" ht="15">
      <c r="A70" s="3"/>
      <c r="C70" s="10" t="s">
        <v>49</v>
      </c>
      <c r="D70" s="3"/>
      <c r="E70" s="13"/>
      <c r="F70" s="3"/>
      <c r="G70" s="3"/>
      <c r="H70" s="3"/>
      <c r="I70" s="3"/>
    </row>
    <row r="71" spans="1:9" ht="6" customHeight="1">
      <c r="A71" s="3"/>
      <c r="C71" s="10"/>
      <c r="D71" s="3"/>
      <c r="E71" s="15"/>
      <c r="F71" s="3"/>
      <c r="G71" s="3"/>
      <c r="H71" s="3"/>
      <c r="I71" s="3"/>
    </row>
    <row r="72" spans="1:9" ht="15">
      <c r="A72" s="3"/>
      <c r="C72" s="2" t="s">
        <v>51</v>
      </c>
      <c r="D72" s="3"/>
      <c r="E72" s="15"/>
      <c r="F72" s="3"/>
      <c r="G72" s="3"/>
      <c r="H72" s="3"/>
      <c r="I72" s="3"/>
    </row>
    <row r="73" spans="1:9" ht="15">
      <c r="A73" s="3"/>
      <c r="C73" s="2" t="s">
        <v>52</v>
      </c>
      <c r="D73" s="3"/>
      <c r="E73" s="15"/>
      <c r="F73" s="3"/>
      <c r="G73" s="3"/>
      <c r="H73" s="3"/>
      <c r="I73" s="3"/>
    </row>
    <row r="74" spans="1:9" ht="15">
      <c r="A74" s="3"/>
      <c r="C74" s="2" t="s">
        <v>50</v>
      </c>
      <c r="D74" s="3"/>
      <c r="E74" s="13"/>
      <c r="F74" s="3"/>
      <c r="G74" s="3"/>
      <c r="H74" s="3"/>
      <c r="I74" s="3"/>
    </row>
    <row r="75" spans="1:9" ht="4.5" customHeight="1">
      <c r="A75" s="3"/>
      <c r="C75" s="2"/>
      <c r="D75" s="3"/>
      <c r="E75" s="15"/>
      <c r="F75" s="3"/>
      <c r="G75" s="3"/>
      <c r="H75" s="3"/>
      <c r="I75" s="3"/>
    </row>
    <row r="76" spans="1:9" ht="15">
      <c r="A76" s="3"/>
      <c r="C76" s="2" t="s">
        <v>54</v>
      </c>
      <c r="D76" s="3"/>
      <c r="E76" s="15"/>
      <c r="F76" s="3"/>
      <c r="G76" s="3"/>
      <c r="H76" s="3"/>
      <c r="I76" s="3"/>
    </row>
    <row r="77" spans="1:9" ht="15">
      <c r="A77" s="3"/>
      <c r="C77" s="2" t="s">
        <v>53</v>
      </c>
      <c r="D77" s="3"/>
      <c r="E77" s="13"/>
      <c r="F77" s="3"/>
      <c r="G77" s="3"/>
      <c r="H77" s="3"/>
      <c r="I77" s="3"/>
    </row>
    <row r="78" spans="1:9" ht="15">
      <c r="A78" s="3"/>
      <c r="B78" s="2">
        <v>27602</v>
      </c>
      <c r="C78" s="2" t="s">
        <v>46</v>
      </c>
      <c r="D78" s="3"/>
      <c r="E78" s="13"/>
      <c r="F78" s="3"/>
      <c r="G78" s="3"/>
      <c r="H78" s="3"/>
      <c r="I78" s="3"/>
    </row>
    <row r="79" spans="1:9" ht="15">
      <c r="A79" s="3"/>
      <c r="B79" s="2" t="s">
        <v>55</v>
      </c>
      <c r="C79" s="6"/>
      <c r="D79" s="3"/>
      <c r="E79" s="13"/>
      <c r="F79" s="3"/>
      <c r="G79" s="3"/>
      <c r="H79" s="3"/>
      <c r="I79" s="3"/>
    </row>
    <row r="80" spans="1:9" ht="15">
      <c r="A80" s="3"/>
      <c r="B80" s="2" t="s">
        <v>55</v>
      </c>
      <c r="C80" s="6"/>
      <c r="D80" s="3"/>
      <c r="E80" s="13"/>
      <c r="F80" s="3"/>
      <c r="G80" s="3"/>
      <c r="H80" s="3"/>
      <c r="I80" s="3"/>
    </row>
    <row r="81" spans="1:9" ht="20.25">
      <c r="A81" s="7"/>
      <c r="B81" s="3">
        <v>27700</v>
      </c>
      <c r="C81" s="2" t="s">
        <v>40</v>
      </c>
      <c r="D81" s="3"/>
      <c r="E81" s="14">
        <f>(E44)-SUM(E48:E80)</f>
        <v>0</v>
      </c>
      <c r="F81" s="19" t="s">
        <v>76</v>
      </c>
      <c r="G81" s="3"/>
      <c r="H81" s="3"/>
      <c r="I81" s="3"/>
    </row>
    <row r="82" spans="1:9" ht="15">
      <c r="A82" s="7"/>
      <c r="B82" s="3"/>
      <c r="C82" s="3"/>
      <c r="D82" s="3"/>
      <c r="E82" s="15"/>
      <c r="F82" s="3"/>
      <c r="G82" s="3"/>
      <c r="H82" s="3"/>
      <c r="I82" s="3"/>
    </row>
    <row r="83" spans="1:9" ht="15.75">
      <c r="A83" s="7"/>
      <c r="B83" s="5" t="s">
        <v>73</v>
      </c>
      <c r="C83" s="3"/>
      <c r="D83" s="3"/>
      <c r="E83" s="15"/>
      <c r="F83" s="3"/>
      <c r="G83" s="3"/>
      <c r="H83" s="3"/>
      <c r="I83" s="3"/>
    </row>
    <row r="84" spans="1:9" ht="20.25">
      <c r="A84" s="3"/>
      <c r="B84" s="5" t="s">
        <v>74</v>
      </c>
      <c r="C84" s="3"/>
      <c r="D84" s="3"/>
      <c r="E84" s="12">
        <f>SUM(E48:E81)</f>
        <v>0</v>
      </c>
      <c r="F84" s="19" t="s">
        <v>81</v>
      </c>
      <c r="G84" s="3"/>
      <c r="H84" s="3"/>
      <c r="I84" s="3"/>
    </row>
    <row r="85" spans="1:9" ht="15">
      <c r="A85" s="3"/>
      <c r="B85" s="3"/>
      <c r="C85" s="3"/>
      <c r="D85" s="3"/>
      <c r="E85" s="17"/>
      <c r="F85" s="3"/>
      <c r="G85" s="3"/>
      <c r="H85" s="3"/>
      <c r="I85" s="3"/>
    </row>
    <row r="86" spans="1:9" ht="15">
      <c r="A86" s="7"/>
      <c r="B86" s="3" t="s">
        <v>43</v>
      </c>
      <c r="C86" s="3"/>
      <c r="D86" s="3"/>
      <c r="E86" s="17"/>
      <c r="F86" s="3"/>
      <c r="G86" s="3"/>
      <c r="H86" s="3"/>
      <c r="I86" s="3"/>
    </row>
    <row r="87" spans="1:9" ht="15.75" thickBot="1">
      <c r="A87" s="3"/>
      <c r="B87" s="3"/>
      <c r="C87" s="3" t="s">
        <v>4</v>
      </c>
      <c r="D87" s="3"/>
      <c r="E87" s="18"/>
      <c r="F87" s="3"/>
      <c r="G87" s="3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7"/>
      <c r="B89" s="3" t="s">
        <v>41</v>
      </c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 t="s">
        <v>42</v>
      </c>
      <c r="D90" s="3"/>
      <c r="E90" s="3"/>
      <c r="F90" s="3"/>
      <c r="G90" s="3"/>
      <c r="H90" s="3"/>
      <c r="I90" s="3"/>
    </row>
    <row r="91" spans="1:9" ht="15.75" thickBot="1">
      <c r="A91" s="3"/>
      <c r="B91" s="3"/>
      <c r="C91" s="3" t="s">
        <v>30</v>
      </c>
      <c r="D91" s="3"/>
      <c r="E91" s="20" t="e">
        <f>+E81/E87</f>
        <v>#DIV/0!</v>
      </c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20.25">
      <c r="A94" s="3"/>
      <c r="B94" s="22" t="s">
        <v>83</v>
      </c>
      <c r="C94" s="23"/>
      <c r="D94" s="23"/>
      <c r="E94" s="24"/>
      <c r="F94" s="3"/>
      <c r="G94" s="3"/>
      <c r="H94" s="3"/>
      <c r="I94" s="3"/>
    </row>
    <row r="95" spans="1:9" ht="15">
      <c r="A95" s="3"/>
      <c r="B95" s="25" t="s">
        <v>75</v>
      </c>
      <c r="C95" s="26"/>
      <c r="D95" s="26"/>
      <c r="E95" s="27"/>
      <c r="F95" s="3"/>
      <c r="G95" s="3"/>
      <c r="H95" s="3"/>
      <c r="I95" s="3"/>
    </row>
    <row r="96" spans="1:9" ht="6" customHeight="1">
      <c r="A96" s="3"/>
      <c r="B96" s="25"/>
      <c r="C96" s="26"/>
      <c r="D96" s="26"/>
      <c r="E96" s="27"/>
      <c r="F96" s="3"/>
      <c r="G96" s="3"/>
      <c r="H96" s="3"/>
      <c r="I96" s="3"/>
    </row>
    <row r="97" spans="1:9" ht="16.5" customHeight="1">
      <c r="A97" s="3"/>
      <c r="B97" s="25" t="s">
        <v>84</v>
      </c>
      <c r="C97" s="26"/>
      <c r="D97" s="26"/>
      <c r="E97" s="27"/>
      <c r="F97" s="3"/>
      <c r="G97" s="3"/>
      <c r="H97" s="3"/>
      <c r="I97" s="3"/>
    </row>
    <row r="98" spans="1:9" ht="15">
      <c r="A98" s="3"/>
      <c r="B98" s="25" t="s">
        <v>85</v>
      </c>
      <c r="C98" s="26"/>
      <c r="D98" s="26"/>
      <c r="E98" s="27"/>
      <c r="F98" s="3"/>
      <c r="G98" s="3"/>
      <c r="H98" s="3"/>
      <c r="I98" s="3"/>
    </row>
    <row r="99" spans="1:9" ht="15">
      <c r="A99" s="3"/>
      <c r="B99" s="28" t="s">
        <v>82</v>
      </c>
      <c r="C99" s="29"/>
      <c r="D99" s="29"/>
      <c r="E99" s="30"/>
      <c r="F99" s="3"/>
      <c r="G99" s="3"/>
      <c r="H99" s="3"/>
      <c r="I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3"/>
      <c r="G101" s="3"/>
      <c r="H101" s="3"/>
      <c r="I101" s="3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LGPR15932</dc:creator>
  <cp:keywords/>
  <dc:description/>
  <cp:lastModifiedBy>Fortin, Rod</cp:lastModifiedBy>
  <cp:lastPrinted>2015-05-07T02:03:05Z</cp:lastPrinted>
  <dcterms:created xsi:type="dcterms:W3CDTF">2004-03-30T15:49:00Z</dcterms:created>
  <dcterms:modified xsi:type="dcterms:W3CDTF">2015-05-07T18:46:35Z</dcterms:modified>
  <cp:category/>
  <cp:version/>
  <cp:contentType/>
  <cp:contentStatus/>
</cp:coreProperties>
</file>